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8 Cuenta Pública\2021\Anual\"/>
    </mc:Choice>
  </mc:AlternateContent>
  <xr:revisionPtr revIDLastSave="0" documentId="13_ncr:1_{071C6D80-898C-49C6-A5D4-918522A84858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<sst xmlns="http://schemas.openxmlformats.org/spreadsheetml/2006/main" count="52" uniqueCount="52">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</sst>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3">
    <cellStyle name="Millares" xfId="1" builtinId="3"/>
    <cellStyle name="Millares 2" xfId="2" xr:uid="{826B328C-266A-4294-A02E-EB15B3BF4B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15" zoomScale="91" zoomScaleNormal="91" workbookViewId="0">
      <selection activeCell="G60" sqref="G6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9759681.8800000008</v>
      </c>
      <c r="D29" s="17">
        <f>SUM(D30:D38)</f>
        <v>56828816.159999996</v>
      </c>
      <c r="E29" s="17">
        <f t="shared" ref="E29:E38" si="4">C29+D29</f>
        <v>66588498.039999999</v>
      </c>
      <c r="F29" s="17">
        <f>SUM(F30:F38)</f>
        <v>49426308.880000003</v>
      </c>
      <c r="G29" s="17">
        <f>SUM(G30:G38)</f>
        <v>4942308.88</v>
      </c>
      <c r="H29" s="17">
        <f t="shared" ref="H29:H38" si="5">E29-F29</f>
        <v>17162189.159999996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9759681.8800000008</v>
      </c>
      <c r="D37" s="15">
        <v>56828816.159999996</v>
      </c>
      <c r="E37" s="18">
        <f t="shared" si="4"/>
        <v>66588498.039999999</v>
      </c>
      <c r="F37" s="15">
        <v>49426308.880000003</v>
      </c>
      <c r="G37" s="15">
        <v>4942308.88</v>
      </c>
      <c r="H37" s="18">
        <f t="shared" si="5"/>
        <v>17162189.159999996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9759681.8800000008</v>
      </c>
      <c r="D46" s="9">
        <f>SUM(D40,D29,D20,D10)</f>
        <v>56828816.159999996</v>
      </c>
      <c r="E46" s="9">
        <f>C46+D46</f>
        <v>66588498.039999999</v>
      </c>
      <c r="F46" s="9">
        <f>SUM(F40,F29,F10,F20)</f>
        <v>49426308.880000003</v>
      </c>
      <c r="G46" s="9">
        <f>SUM(G40,G29,G20,G10)</f>
        <v>4942308.88</v>
      </c>
      <c r="H46" s="9">
        <f>E46-F46</f>
        <v>17162189.159999996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7" t="s">
        <v>47</v>
      </c>
      <c r="C48" s="47"/>
      <c r="D48" s="47"/>
      <c r="E48" s="47"/>
      <c r="F48" s="47"/>
      <c r="G48" s="27"/>
      <c r="H48" s="27"/>
    </row>
    <row r="49" spans="2:8" s="26" customFormat="1" x14ac:dyDescent="0.25">
      <c r="B49" s="47"/>
      <c r="C49" s="47"/>
      <c r="D49" s="47"/>
      <c r="E49" s="47"/>
      <c r="F49" s="47"/>
      <c r="G49" s="27"/>
      <c r="H49" s="27"/>
    </row>
    <row r="50" spans="2:8" s="26" customFormat="1" x14ac:dyDescent="0.25">
      <c r="B50" s="47"/>
      <c r="C50" s="47"/>
      <c r="D50" s="47"/>
      <c r="E50" s="47"/>
      <c r="F50" s="47"/>
      <c r="G50" s="27"/>
      <c r="H50" s="27"/>
    </row>
    <row r="51" spans="2:8" s="26" customFormat="1" x14ac:dyDescent="0.25">
      <c r="B51" s="47"/>
      <c r="C51" s="47"/>
      <c r="D51" s="47"/>
      <c r="E51" s="47"/>
      <c r="F51" s="47"/>
      <c r="G51" s="27"/>
      <c r="H51" s="27"/>
    </row>
    <row r="52" spans="2:8" s="26" customFormat="1" x14ac:dyDescent="0.25">
      <c r="B52" s="47"/>
      <c r="C52" s="47"/>
      <c r="D52" s="47"/>
      <c r="E52" s="47"/>
      <c r="F52" s="47"/>
      <c r="H52" s="27"/>
    </row>
    <row r="53" spans="2:8" s="26" customFormat="1" ht="18" customHeight="1" x14ac:dyDescent="0.25">
      <c r="B53" s="47" t="s">
        <v>48</v>
      </c>
      <c r="C53" s="47"/>
      <c r="D53" s="47"/>
      <c r="E53" s="47" t="s">
        <v>49</v>
      </c>
      <c r="F53" s="47"/>
      <c r="G53" s="27"/>
      <c r="H53" s="27"/>
    </row>
    <row r="54" spans="2:8" s="26" customFormat="1" x14ac:dyDescent="0.25">
      <c r="B54" s="47" t="s">
        <v>50</v>
      </c>
      <c r="C54" s="47"/>
      <c r="D54" s="47"/>
      <c r="E54" s="47" t="s">
        <v>51</v>
      </c>
      <c r="F54" s="4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2022-02-02T19:40:17Z</dcterms:modified>
</cp:coreProperties>
</file>